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Rep-Prog-Presup-mzo-20\"/>
    </mc:Choice>
  </mc:AlternateContent>
  <xr:revisionPtr revIDLastSave="0" documentId="8_{4570C675-81D1-4BA8-A60C-D20558E40BA9}" xr6:coauthVersionLast="36" xr6:coauthVersionMax="36" xr10:uidLastSave="{00000000-0000-0000-0000-000000000000}"/>
  <bookViews>
    <workbookView xWindow="0" yWindow="0" windowWidth="28800" windowHeight="11685" xr2:uid="{8560893C-A28C-4BF9-9AF7-08C0AA35071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E42" i="1"/>
  <c r="E41" i="1" s="1"/>
  <c r="G41" i="1"/>
  <c r="F41" i="1"/>
  <c r="D41" i="1"/>
  <c r="C41" i="1"/>
  <c r="E39" i="1"/>
  <c r="H39" i="1" s="1"/>
  <c r="E38" i="1"/>
  <c r="H38" i="1" s="1"/>
  <c r="E37" i="1"/>
  <c r="H37" i="1" s="1"/>
  <c r="H36" i="1"/>
  <c r="E36" i="1"/>
  <c r="H35" i="1"/>
  <c r="E35" i="1"/>
  <c r="E34" i="1"/>
  <c r="H34" i="1" s="1"/>
  <c r="E33" i="1"/>
  <c r="H33" i="1" s="1"/>
  <c r="E32" i="1"/>
  <c r="H32" i="1" s="1"/>
  <c r="E31" i="1"/>
  <c r="E30" i="1" s="1"/>
  <c r="G30" i="1"/>
  <c r="G47" i="1" s="1"/>
  <c r="F30" i="1"/>
  <c r="F47" i="1" s="1"/>
  <c r="D30" i="1"/>
  <c r="C30" i="1"/>
  <c r="E28" i="1"/>
  <c r="H28" i="1" s="1"/>
  <c r="E27" i="1"/>
  <c r="H27" i="1" s="1"/>
  <c r="E26" i="1"/>
  <c r="H26" i="1" s="1"/>
  <c r="H25" i="1"/>
  <c r="E25" i="1"/>
  <c r="H24" i="1"/>
  <c r="E24" i="1"/>
  <c r="E23" i="1"/>
  <c r="H23" i="1" s="1"/>
  <c r="E22" i="1"/>
  <c r="H22" i="1" s="1"/>
  <c r="G21" i="1"/>
  <c r="F21" i="1"/>
  <c r="D21" i="1"/>
  <c r="D47" i="1" s="1"/>
  <c r="C21" i="1"/>
  <c r="H19" i="1"/>
  <c r="E19" i="1"/>
  <c r="E18" i="1"/>
  <c r="H18" i="1" s="1"/>
  <c r="E17" i="1"/>
  <c r="H17" i="1" s="1"/>
  <c r="E16" i="1"/>
  <c r="H16" i="1" s="1"/>
  <c r="E15" i="1"/>
  <c r="H15" i="1" s="1"/>
  <c r="H14" i="1"/>
  <c r="E14" i="1"/>
  <c r="H13" i="1"/>
  <c r="E13" i="1"/>
  <c r="E12" i="1"/>
  <c r="H12" i="1" s="1"/>
  <c r="G11" i="1"/>
  <c r="F11" i="1"/>
  <c r="D11" i="1"/>
  <c r="C11" i="1"/>
  <c r="C47" i="1" s="1"/>
  <c r="A5" i="1"/>
  <c r="H11" i="1" l="1"/>
  <c r="H21" i="1"/>
  <c r="H42" i="1"/>
  <c r="H41" i="1" s="1"/>
  <c r="E11" i="1"/>
  <c r="E21" i="1"/>
  <c r="H31" i="1"/>
  <c r="H30" i="1" s="1"/>
  <c r="H47" i="1" l="1"/>
  <c r="E47" i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<sst xmlns="http://schemas.openxmlformats.org/spreadsheetml/2006/main" count="46" uniqueCount="46">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</sst>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43" fontId="10" fillId="3" borderId="16" xfId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 xr:uid="{BB72D58C-A9BA-41E3-87F5-837C848BB0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76200</xdr:rowOff>
    </xdr:from>
    <xdr:to>
      <xdr:col>1</xdr:col>
      <xdr:colOff>266700</xdr:colOff>
      <xdr:row>3</xdr:row>
      <xdr:rowOff>142875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20C2D1B-D4C5-46B7-AFFA-B90A13B1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1219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323851</xdr:colOff>
      <xdr:row>1</xdr:row>
      <xdr:rowOff>1</xdr:rowOff>
    </xdr:from>
    <xdr:to>
      <xdr:col>7</xdr:col>
      <xdr:colOff>190501</xdr:colOff>
      <xdr:row>3</xdr:row>
      <xdr:rowOff>9526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D5FCA677-5360-48D3-9B0F-708A3D499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6" y="114301"/>
          <a:ext cx="952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0/Reportes%20Prog-Presup-marz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31 de marzo 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8E88-BA77-4271-AAF2-3A3A4FEFC36A}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5" x14ac:dyDescent="0.25">
      <c r="A5" s="4" t="str">
        <f>'[1]Pptaria - Clasificación Económ.'!A4:G4</f>
        <v>AL 31 de marzo 2020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</row>
    <row r="6" spans="1:15" ht="15.75" customHeight="1" x14ac:dyDescent="0.25"/>
    <row r="7" spans="1:15" ht="20.25" customHeight="1" x14ac:dyDescent="0.25">
      <c r="A7" s="6" t="s">
        <v>3</v>
      </c>
      <c r="B7" s="7"/>
      <c r="C7" s="8" t="s">
        <v>4</v>
      </c>
      <c r="D7" s="8"/>
      <c r="E7" s="8"/>
      <c r="F7" s="8"/>
      <c r="G7" s="8"/>
      <c r="H7" s="9" t="s">
        <v>5</v>
      </c>
    </row>
    <row r="8" spans="1:15" ht="24" x14ac:dyDescent="0.25">
      <c r="A8" s="10"/>
      <c r="B8" s="11"/>
      <c r="C8" s="12" t="s">
        <v>6</v>
      </c>
      <c r="D8" s="13" t="s">
        <v>7</v>
      </c>
      <c r="E8" s="12" t="s">
        <v>8</v>
      </c>
      <c r="F8" s="12" t="s">
        <v>9</v>
      </c>
      <c r="G8" s="12" t="s">
        <v>10</v>
      </c>
      <c r="H8" s="14"/>
    </row>
    <row r="9" spans="1:15" hidden="1" x14ac:dyDescent="0.25">
      <c r="A9" s="15"/>
      <c r="B9" s="16"/>
      <c r="C9" s="17">
        <v>1</v>
      </c>
      <c r="D9" s="17">
        <v>2</v>
      </c>
      <c r="E9" s="17" t="s">
        <v>11</v>
      </c>
      <c r="F9" s="17">
        <v>4</v>
      </c>
      <c r="G9" s="17">
        <v>5</v>
      </c>
      <c r="H9" s="18" t="s">
        <v>12</v>
      </c>
    </row>
    <row r="10" spans="1:15" ht="10.5" customHeight="1" x14ac:dyDescent="0.25">
      <c r="A10" s="19"/>
      <c r="B10" s="20"/>
      <c r="C10" s="21"/>
      <c r="D10" s="21"/>
      <c r="E10" s="21"/>
      <c r="F10" s="21"/>
      <c r="G10" s="21"/>
      <c r="H10" s="21"/>
    </row>
    <row r="11" spans="1:15" x14ac:dyDescent="0.25">
      <c r="A11" s="22" t="s">
        <v>13</v>
      </c>
      <c r="B11" s="23"/>
      <c r="C11" s="24">
        <f t="shared" ref="C11:H11" si="0">SUM(C12:C19)</f>
        <v>0</v>
      </c>
      <c r="D11" s="24">
        <f t="shared" si="0"/>
        <v>0</v>
      </c>
      <c r="E11" s="25">
        <f t="shared" si="0"/>
        <v>0</v>
      </c>
      <c r="F11" s="24">
        <f t="shared" si="0"/>
        <v>0</v>
      </c>
      <c r="G11" s="24">
        <f t="shared" si="0"/>
        <v>0</v>
      </c>
      <c r="H11" s="25">
        <f t="shared" si="0"/>
        <v>0</v>
      </c>
    </row>
    <row r="12" spans="1:15" x14ac:dyDescent="0.25">
      <c r="A12" s="26" t="s">
        <v>14</v>
      </c>
      <c r="B12" s="27"/>
      <c r="C12" s="28"/>
      <c r="D12" s="28"/>
      <c r="E12" s="29">
        <f t="shared" ref="E12:E19" si="1">IF(AND(C12&gt;=0,D12&gt;=0),(C12+D12),"-")</f>
        <v>0</v>
      </c>
      <c r="F12" s="28"/>
      <c r="G12" s="28"/>
      <c r="H12" s="29">
        <f t="shared" ref="H12:H19" si="2">IF(AND(E12&gt;=0,F12&gt;=0),(E12-F12),"-")</f>
        <v>0</v>
      </c>
    </row>
    <row r="13" spans="1:15" x14ac:dyDescent="0.25">
      <c r="A13" s="26" t="s">
        <v>15</v>
      </c>
      <c r="B13" s="27"/>
      <c r="C13" s="28"/>
      <c r="D13" s="28"/>
      <c r="E13" s="29">
        <f t="shared" si="1"/>
        <v>0</v>
      </c>
      <c r="F13" s="28"/>
      <c r="G13" s="28"/>
      <c r="H13" s="29">
        <f t="shared" si="2"/>
        <v>0</v>
      </c>
    </row>
    <row r="14" spans="1:15" x14ac:dyDescent="0.25">
      <c r="A14" s="26" t="s">
        <v>16</v>
      </c>
      <c r="B14" s="27"/>
      <c r="C14" s="28"/>
      <c r="D14" s="28"/>
      <c r="E14" s="29">
        <f t="shared" si="1"/>
        <v>0</v>
      </c>
      <c r="F14" s="28"/>
      <c r="G14" s="28"/>
      <c r="H14" s="29">
        <f t="shared" si="2"/>
        <v>0</v>
      </c>
    </row>
    <row r="15" spans="1:15" x14ac:dyDescent="0.25">
      <c r="A15" s="26" t="s">
        <v>17</v>
      </c>
      <c r="B15" s="27"/>
      <c r="C15" s="28"/>
      <c r="D15" s="28"/>
      <c r="E15" s="29">
        <f t="shared" si="1"/>
        <v>0</v>
      </c>
      <c r="F15" s="28"/>
      <c r="G15" s="28"/>
      <c r="H15" s="29">
        <f t="shared" si="2"/>
        <v>0</v>
      </c>
    </row>
    <row r="16" spans="1:15" x14ac:dyDescent="0.25">
      <c r="A16" s="26" t="s">
        <v>18</v>
      </c>
      <c r="B16" s="27"/>
      <c r="C16" s="28"/>
      <c r="D16" s="28"/>
      <c r="E16" s="29">
        <f t="shared" si="1"/>
        <v>0</v>
      </c>
      <c r="F16" s="28"/>
      <c r="G16" s="28"/>
      <c r="H16" s="29">
        <f t="shared" si="2"/>
        <v>0</v>
      </c>
    </row>
    <row r="17" spans="1:8" x14ac:dyDescent="0.25">
      <c r="A17" s="26" t="s">
        <v>19</v>
      </c>
      <c r="B17" s="27"/>
      <c r="C17" s="28"/>
      <c r="D17" s="28"/>
      <c r="E17" s="29">
        <f t="shared" si="1"/>
        <v>0</v>
      </c>
      <c r="F17" s="28"/>
      <c r="G17" s="28"/>
      <c r="H17" s="29">
        <f t="shared" si="2"/>
        <v>0</v>
      </c>
    </row>
    <row r="18" spans="1:8" x14ac:dyDescent="0.25">
      <c r="A18" s="26" t="s">
        <v>20</v>
      </c>
      <c r="B18" s="27"/>
      <c r="C18" s="28"/>
      <c r="D18" s="28"/>
      <c r="E18" s="29">
        <f t="shared" si="1"/>
        <v>0</v>
      </c>
      <c r="F18" s="28"/>
      <c r="G18" s="28"/>
      <c r="H18" s="29">
        <f t="shared" si="2"/>
        <v>0</v>
      </c>
    </row>
    <row r="19" spans="1:8" x14ac:dyDescent="0.25">
      <c r="A19" s="26" t="s">
        <v>21</v>
      </c>
      <c r="B19" s="27"/>
      <c r="C19" s="28"/>
      <c r="D19" s="28"/>
      <c r="E19" s="29">
        <f t="shared" si="1"/>
        <v>0</v>
      </c>
      <c r="F19" s="28"/>
      <c r="G19" s="28"/>
      <c r="H19" s="29">
        <f t="shared" si="2"/>
        <v>0</v>
      </c>
    </row>
    <row r="20" spans="1:8" x14ac:dyDescent="0.25">
      <c r="A20" s="30"/>
      <c r="B20" s="31"/>
      <c r="C20" s="32"/>
      <c r="D20" s="32"/>
      <c r="E20" s="32"/>
      <c r="F20" s="32"/>
      <c r="G20" s="32"/>
      <c r="H20" s="32"/>
    </row>
    <row r="21" spans="1:8" x14ac:dyDescent="0.25">
      <c r="A21" s="22" t="s">
        <v>22</v>
      </c>
      <c r="B21" s="23"/>
      <c r="C21" s="24">
        <f t="shared" ref="C21:H21" si="3">SUM(C22:C28)</f>
        <v>1204244000</v>
      </c>
      <c r="D21" s="24">
        <f t="shared" si="3"/>
        <v>1554179267.1099999</v>
      </c>
      <c r="E21" s="25">
        <f t="shared" si="3"/>
        <v>2758423267.1099997</v>
      </c>
      <c r="F21" s="24">
        <f t="shared" si="3"/>
        <v>956293687.92999995</v>
      </c>
      <c r="G21" s="24">
        <f t="shared" si="3"/>
        <v>950714657.89999998</v>
      </c>
      <c r="H21" s="25">
        <f t="shared" si="3"/>
        <v>1802129579.1799998</v>
      </c>
    </row>
    <row r="22" spans="1:8" x14ac:dyDescent="0.25">
      <c r="A22" s="26" t="s">
        <v>23</v>
      </c>
      <c r="B22" s="27"/>
      <c r="C22" s="33">
        <v>1204244000</v>
      </c>
      <c r="D22" s="33">
        <v>1554179267.1099999</v>
      </c>
      <c r="E22" s="29">
        <f>+C22+D22</f>
        <v>2758423267.1099997</v>
      </c>
      <c r="F22" s="33">
        <v>956293687.92999995</v>
      </c>
      <c r="G22" s="33">
        <v>950714657.89999998</v>
      </c>
      <c r="H22" s="29">
        <f t="shared" ref="H22:H28" si="4">IF(AND(E22&gt;=0,F22&gt;=0),(E22-F22),"-")</f>
        <v>1802129579.1799998</v>
      </c>
    </row>
    <row r="23" spans="1:8" x14ac:dyDescent="0.25">
      <c r="A23" s="26" t="s">
        <v>24</v>
      </c>
      <c r="B23" s="27"/>
      <c r="C23" s="33"/>
      <c r="D23" s="33"/>
      <c r="E23" s="29">
        <f t="shared" ref="E23:E28" si="5">IF(AND(C23&gt;=0,D23&gt;=0),(C23+D23),"-")</f>
        <v>0</v>
      </c>
      <c r="F23" s="33"/>
      <c r="G23" s="33"/>
      <c r="H23" s="29">
        <f t="shared" si="4"/>
        <v>0</v>
      </c>
    </row>
    <row r="24" spans="1:8" x14ac:dyDescent="0.25">
      <c r="A24" s="26" t="s">
        <v>25</v>
      </c>
      <c r="B24" s="27"/>
      <c r="C24" s="33"/>
      <c r="D24" s="33"/>
      <c r="E24" s="29">
        <f t="shared" si="5"/>
        <v>0</v>
      </c>
      <c r="F24" s="33"/>
      <c r="G24" s="33"/>
      <c r="H24" s="29">
        <f t="shared" si="4"/>
        <v>0</v>
      </c>
    </row>
    <row r="25" spans="1:8" x14ac:dyDescent="0.25">
      <c r="A25" s="26" t="s">
        <v>26</v>
      </c>
      <c r="B25" s="27"/>
      <c r="C25" s="33"/>
      <c r="D25" s="33"/>
      <c r="E25" s="29">
        <f t="shared" si="5"/>
        <v>0</v>
      </c>
      <c r="F25" s="33"/>
      <c r="G25" s="33"/>
      <c r="H25" s="29">
        <f t="shared" si="4"/>
        <v>0</v>
      </c>
    </row>
    <row r="26" spans="1:8" x14ac:dyDescent="0.25">
      <c r="A26" s="26" t="s">
        <v>27</v>
      </c>
      <c r="B26" s="27"/>
      <c r="C26" s="33"/>
      <c r="D26" s="33"/>
      <c r="E26" s="29">
        <f t="shared" si="5"/>
        <v>0</v>
      </c>
      <c r="F26" s="33"/>
      <c r="G26" s="33"/>
      <c r="H26" s="29">
        <f t="shared" si="4"/>
        <v>0</v>
      </c>
    </row>
    <row r="27" spans="1:8" x14ac:dyDescent="0.25">
      <c r="A27" s="26" t="s">
        <v>28</v>
      </c>
      <c r="B27" s="27"/>
      <c r="C27" s="33"/>
      <c r="D27" s="33"/>
      <c r="E27" s="29">
        <f t="shared" si="5"/>
        <v>0</v>
      </c>
      <c r="F27" s="33"/>
      <c r="G27" s="33"/>
      <c r="H27" s="29">
        <f t="shared" si="4"/>
        <v>0</v>
      </c>
    </row>
    <row r="28" spans="1:8" x14ac:dyDescent="0.25">
      <c r="A28" s="26" t="s">
        <v>29</v>
      </c>
      <c r="B28" s="27"/>
      <c r="C28" s="33"/>
      <c r="D28" s="33"/>
      <c r="E28" s="29">
        <f t="shared" si="5"/>
        <v>0</v>
      </c>
      <c r="F28" s="33"/>
      <c r="G28" s="33"/>
      <c r="H28" s="29">
        <f t="shared" si="4"/>
        <v>0</v>
      </c>
    </row>
    <row r="29" spans="1:8" x14ac:dyDescent="0.25">
      <c r="A29" s="30"/>
      <c r="B29" s="31"/>
      <c r="C29" s="34"/>
      <c r="D29" s="34"/>
      <c r="E29" s="32"/>
      <c r="F29" s="34"/>
      <c r="G29" s="34"/>
      <c r="H29" s="34"/>
    </row>
    <row r="30" spans="1:8" ht="15" customHeight="1" x14ac:dyDescent="0.25">
      <c r="A30" s="22" t="s">
        <v>30</v>
      </c>
      <c r="B30" s="23"/>
      <c r="C30" s="24">
        <f t="shared" ref="C30:H30" si="6">SUM(C31:C39)</f>
        <v>0</v>
      </c>
      <c r="D30" s="24">
        <f t="shared" si="6"/>
        <v>0</v>
      </c>
      <c r="E30" s="25">
        <f t="shared" si="6"/>
        <v>0</v>
      </c>
      <c r="F30" s="24">
        <f t="shared" si="6"/>
        <v>0</v>
      </c>
      <c r="G30" s="24">
        <f t="shared" si="6"/>
        <v>0</v>
      </c>
      <c r="H30" s="25">
        <f t="shared" si="6"/>
        <v>0</v>
      </c>
    </row>
    <row r="31" spans="1:8" x14ac:dyDescent="0.25">
      <c r="A31" s="26" t="s">
        <v>31</v>
      </c>
      <c r="B31" s="27"/>
      <c r="C31" s="33"/>
      <c r="D31" s="33"/>
      <c r="E31" s="29">
        <f t="shared" ref="E31:E39" si="7">IF(AND(C31&gt;=0,D31&gt;=0),(C31+D31),"-")</f>
        <v>0</v>
      </c>
      <c r="F31" s="33"/>
      <c r="G31" s="33"/>
      <c r="H31" s="29">
        <f t="shared" ref="H31:H39" si="8">IF(AND(E31&gt;=0,F31&gt;=0),(E31-F31),"-")</f>
        <v>0</v>
      </c>
    </row>
    <row r="32" spans="1:8" x14ac:dyDescent="0.25">
      <c r="A32" s="26" t="s">
        <v>32</v>
      </c>
      <c r="B32" s="27"/>
      <c r="C32" s="33"/>
      <c r="D32" s="33"/>
      <c r="E32" s="29">
        <f t="shared" si="7"/>
        <v>0</v>
      </c>
      <c r="F32" s="33"/>
      <c r="G32" s="33"/>
      <c r="H32" s="29">
        <f t="shared" si="8"/>
        <v>0</v>
      </c>
    </row>
    <row r="33" spans="1:8" x14ac:dyDescent="0.25">
      <c r="A33" s="26" t="s">
        <v>33</v>
      </c>
      <c r="B33" s="27"/>
      <c r="C33" s="33"/>
      <c r="D33" s="33"/>
      <c r="E33" s="29">
        <f t="shared" si="7"/>
        <v>0</v>
      </c>
      <c r="F33" s="33"/>
      <c r="G33" s="33"/>
      <c r="H33" s="29">
        <f t="shared" si="8"/>
        <v>0</v>
      </c>
    </row>
    <row r="34" spans="1:8" x14ac:dyDescent="0.25">
      <c r="A34" s="26" t="s">
        <v>34</v>
      </c>
      <c r="B34" s="27"/>
      <c r="C34" s="33"/>
      <c r="D34" s="33"/>
      <c r="E34" s="29">
        <f t="shared" si="7"/>
        <v>0</v>
      </c>
      <c r="F34" s="33"/>
      <c r="G34" s="33"/>
      <c r="H34" s="29">
        <f t="shared" si="8"/>
        <v>0</v>
      </c>
    </row>
    <row r="35" spans="1:8" x14ac:dyDescent="0.25">
      <c r="A35" s="26" t="s">
        <v>35</v>
      </c>
      <c r="B35" s="27"/>
      <c r="C35" s="33"/>
      <c r="D35" s="33"/>
      <c r="E35" s="29">
        <f t="shared" si="7"/>
        <v>0</v>
      </c>
      <c r="F35" s="33"/>
      <c r="G35" s="33"/>
      <c r="H35" s="29">
        <f t="shared" si="8"/>
        <v>0</v>
      </c>
    </row>
    <row r="36" spans="1:8" x14ac:dyDescent="0.25">
      <c r="A36" s="26" t="s">
        <v>36</v>
      </c>
      <c r="B36" s="27"/>
      <c r="C36" s="33"/>
      <c r="D36" s="33"/>
      <c r="E36" s="29">
        <f t="shared" si="7"/>
        <v>0</v>
      </c>
      <c r="F36" s="33"/>
      <c r="G36" s="33"/>
      <c r="H36" s="29">
        <f t="shared" si="8"/>
        <v>0</v>
      </c>
    </row>
    <row r="37" spans="1:8" x14ac:dyDescent="0.25">
      <c r="A37" s="26" t="s">
        <v>37</v>
      </c>
      <c r="B37" s="27"/>
      <c r="C37" s="33"/>
      <c r="D37" s="33"/>
      <c r="E37" s="29">
        <f t="shared" si="7"/>
        <v>0</v>
      </c>
      <c r="F37" s="33"/>
      <c r="G37" s="33"/>
      <c r="H37" s="29">
        <f t="shared" si="8"/>
        <v>0</v>
      </c>
    </row>
    <row r="38" spans="1:8" x14ac:dyDescent="0.25">
      <c r="A38" s="26" t="s">
        <v>38</v>
      </c>
      <c r="B38" s="27"/>
      <c r="C38" s="33"/>
      <c r="D38" s="33"/>
      <c r="E38" s="29">
        <f t="shared" si="7"/>
        <v>0</v>
      </c>
      <c r="F38" s="33"/>
      <c r="G38" s="33"/>
      <c r="H38" s="29">
        <f t="shared" si="8"/>
        <v>0</v>
      </c>
    </row>
    <row r="39" spans="1:8" x14ac:dyDescent="0.25">
      <c r="A39" s="26" t="s">
        <v>39</v>
      </c>
      <c r="B39" s="27"/>
      <c r="C39" s="33"/>
      <c r="D39" s="33"/>
      <c r="E39" s="29">
        <f t="shared" si="7"/>
        <v>0</v>
      </c>
      <c r="F39" s="33"/>
      <c r="G39" s="33"/>
      <c r="H39" s="29">
        <f t="shared" si="8"/>
        <v>0</v>
      </c>
    </row>
    <row r="40" spans="1:8" x14ac:dyDescent="0.25">
      <c r="A40" s="30"/>
      <c r="B40" s="31"/>
      <c r="C40" s="34"/>
      <c r="D40" s="34"/>
      <c r="E40" s="34"/>
      <c r="F40" s="34"/>
      <c r="G40" s="34"/>
      <c r="H40" s="34"/>
    </row>
    <row r="41" spans="1:8" ht="15" customHeight="1" x14ac:dyDescent="0.25">
      <c r="A41" s="22" t="s">
        <v>40</v>
      </c>
      <c r="B41" s="23"/>
      <c r="C41" s="24">
        <f t="shared" ref="C41:H41" si="9">SUM(C42:C45)</f>
        <v>0</v>
      </c>
      <c r="D41" s="24">
        <f t="shared" si="9"/>
        <v>0</v>
      </c>
      <c r="E41" s="25">
        <f t="shared" si="9"/>
        <v>0</v>
      </c>
      <c r="F41" s="24">
        <f t="shared" si="9"/>
        <v>0</v>
      </c>
      <c r="G41" s="24">
        <f t="shared" si="9"/>
        <v>0</v>
      </c>
      <c r="H41" s="25">
        <f t="shared" si="9"/>
        <v>0</v>
      </c>
    </row>
    <row r="42" spans="1:8" x14ac:dyDescent="0.25">
      <c r="A42" s="26" t="s">
        <v>41</v>
      </c>
      <c r="B42" s="27"/>
      <c r="C42" s="33"/>
      <c r="D42" s="33"/>
      <c r="E42" s="29">
        <f>IF(AND(C42&gt;=0,D42&gt;=0),(C42+D42),"-")</f>
        <v>0</v>
      </c>
      <c r="F42" s="33"/>
      <c r="G42" s="33"/>
      <c r="H42" s="29">
        <f>IF(AND(E42&gt;=0,F42&gt;=0),(E42-F42),"-")</f>
        <v>0</v>
      </c>
    </row>
    <row r="43" spans="1:8" ht="24.75" customHeight="1" x14ac:dyDescent="0.25">
      <c r="A43" s="35" t="s">
        <v>42</v>
      </c>
      <c r="B43" s="36"/>
      <c r="C43" s="33"/>
      <c r="D43" s="33"/>
      <c r="E43" s="29">
        <f>IF(AND(C43&gt;=0,D43&gt;=0),(C43+D43),"-")</f>
        <v>0</v>
      </c>
      <c r="F43" s="33"/>
      <c r="G43" s="33"/>
      <c r="H43" s="29">
        <f>IF(AND(E43&gt;=0,F43&gt;=0),(E43-F43),"-")</f>
        <v>0</v>
      </c>
    </row>
    <row r="44" spans="1:8" x14ac:dyDescent="0.25">
      <c r="A44" s="26" t="s">
        <v>43</v>
      </c>
      <c r="B44" s="27"/>
      <c r="C44" s="33"/>
      <c r="D44" s="33"/>
      <c r="E44" s="29">
        <f>IF(AND(C44&gt;=0,D44&gt;=0),(C44+D44),"-")</f>
        <v>0</v>
      </c>
      <c r="F44" s="33"/>
      <c r="G44" s="33"/>
      <c r="H44" s="29">
        <f>IF(AND(E44&gt;=0,F44&gt;=0),(E44-F44),"-")</f>
        <v>0</v>
      </c>
    </row>
    <row r="45" spans="1:8" x14ac:dyDescent="0.25">
      <c r="A45" s="26" t="s">
        <v>44</v>
      </c>
      <c r="B45" s="27"/>
      <c r="C45" s="33"/>
      <c r="D45" s="33"/>
      <c r="E45" s="29">
        <f>IF(AND(C45&gt;=0,D45&gt;=0),(C45+D45),"-")</f>
        <v>0</v>
      </c>
      <c r="F45" s="33"/>
      <c r="G45" s="33"/>
      <c r="H45" s="29">
        <f>IF(AND(E45&gt;=0,F45&gt;=0),(E45-F45),"-")</f>
        <v>0</v>
      </c>
    </row>
    <row r="46" spans="1:8" ht="9.75" customHeight="1" x14ac:dyDescent="0.25">
      <c r="A46" s="37"/>
      <c r="B46" s="38"/>
      <c r="C46" s="39"/>
      <c r="D46" s="39"/>
      <c r="E46" s="39"/>
      <c r="F46" s="39"/>
      <c r="G46" s="39"/>
      <c r="H46" s="39"/>
    </row>
    <row r="47" spans="1:8" ht="21" customHeight="1" x14ac:dyDescent="0.25">
      <c r="A47" s="40" t="s">
        <v>45</v>
      </c>
      <c r="B47" s="40"/>
      <c r="C47" s="41">
        <f t="shared" ref="C47:H47" si="10">SUM(C11,C21,C30,C41)</f>
        <v>1204244000</v>
      </c>
      <c r="D47" s="41">
        <f t="shared" si="10"/>
        <v>1554179267.1099999</v>
      </c>
      <c r="E47" s="41">
        <f t="shared" si="10"/>
        <v>2758423267.1099997</v>
      </c>
      <c r="F47" s="41">
        <f t="shared" si="10"/>
        <v>956293687.92999995</v>
      </c>
      <c r="G47" s="41">
        <f t="shared" si="10"/>
        <v>950714657.89999998</v>
      </c>
      <c r="H47" s="41">
        <f t="shared" si="10"/>
        <v>1802129579.1799998</v>
      </c>
    </row>
  </sheetData>
  <mergeCells count="40"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30:B30"/>
    <mergeCell ref="A17:B17"/>
    <mergeCell ref="A18:B18"/>
    <mergeCell ref="A19:B19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2020-06-09T14:29:15Z</dcterms:created>
  <dcterms:modified xsi:type="dcterms:W3CDTF">2020-06-09T14:30:36Z</dcterms:modified>
</cp:coreProperties>
</file>